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3040" windowHeight="9384"/>
  </bookViews>
  <sheets>
    <sheet name="Sheet 1" sheetId="2" r:id="rId1"/>
  </sheets>
  <calcPr calcId="152511"/>
</workbook>
</file>

<file path=xl/calcChain.xml><?xml version="1.0" encoding="utf-8"?>
<calcChain xmlns="http://schemas.openxmlformats.org/spreadsheetml/2006/main">
  <c r="D28" i="2" l="1"/>
  <c r="C28" i="2"/>
  <c r="B28" i="2"/>
  <c r="I20" i="2"/>
  <c r="G20" i="2"/>
  <c r="D18" i="2"/>
  <c r="C13" i="2"/>
  <c r="C18" i="2" s="1"/>
  <c r="G10" i="2"/>
  <c r="I6" i="2"/>
  <c r="I10" i="2" s="1"/>
  <c r="D9" i="2"/>
  <c r="C9" i="2"/>
  <c r="B9" i="2"/>
  <c r="H14" i="2" l="1"/>
</calcChain>
</file>

<file path=xl/sharedStrings.xml><?xml version="1.0" encoding="utf-8"?>
<sst xmlns="http://schemas.openxmlformats.org/spreadsheetml/2006/main" count="66" uniqueCount="50">
  <si>
    <t>TOTAL FLYING HOURS</t>
  </si>
  <si>
    <t>HOUR TYPE</t>
  </si>
  <si>
    <t>HOURS</t>
  </si>
  <si>
    <t>PIC</t>
  </si>
  <si>
    <t>SIC</t>
  </si>
  <si>
    <t>MILITARY</t>
  </si>
  <si>
    <t>PART 121</t>
  </si>
  <si>
    <t>PART 91</t>
  </si>
  <si>
    <t>TOTAL</t>
  </si>
  <si>
    <t>PART 121 SUMMARY</t>
  </si>
  <si>
    <t>MD-11</t>
  </si>
  <si>
    <t>747-400</t>
  </si>
  <si>
    <t>747-8</t>
  </si>
  <si>
    <t>LCF</t>
  </si>
  <si>
    <t>FLYING SUMMARY</t>
  </si>
  <si>
    <t>HEAVY TURBO JET</t>
  </si>
  <si>
    <t>INSTRUCTOR PART 91</t>
  </si>
  <si>
    <t>MILITARY STUDENT</t>
  </si>
  <si>
    <t>MULTI-ENGINE</t>
  </si>
  <si>
    <t>MILITARY SUMMARY</t>
  </si>
  <si>
    <t>SORTIES</t>
  </si>
  <si>
    <t>C17</t>
  </si>
  <si>
    <t>T1</t>
  </si>
  <si>
    <t>T-37</t>
  </si>
  <si>
    <t>COMBAT HOURS</t>
  </si>
  <si>
    <t>STUDENT TIME</t>
  </si>
  <si>
    <t>NIGHT</t>
  </si>
  <si>
    <t>TYPE RATINGS/CERTIFICATES</t>
  </si>
  <si>
    <t>RATING/CERTIFICATE</t>
  </si>
  <si>
    <t>CERT NUMBER</t>
  </si>
  <si>
    <t>EXP DATE</t>
  </si>
  <si>
    <t>B-747</t>
  </si>
  <si>
    <t>BE-400</t>
  </si>
  <si>
    <t>MU-300</t>
  </si>
  <si>
    <t>ATP- MULTI-ENGINE/INSTRUMENT</t>
  </si>
  <si>
    <t>CFI</t>
  </si>
  <si>
    <t>CFII</t>
  </si>
  <si>
    <t>MEI</t>
  </si>
  <si>
    <t>FIRST CLASS MEDICAL</t>
  </si>
  <si>
    <t>RESTRICTED RADIOTELEPHONE OPERATOR PERMIT</t>
  </si>
  <si>
    <t>PART 91 SUMMARY</t>
  </si>
  <si>
    <t>TYPE/MODEL</t>
  </si>
  <si>
    <t>INSTRUCTOR</t>
  </si>
  <si>
    <t>PA-28161</t>
  </si>
  <si>
    <t>PA28R</t>
  </si>
  <si>
    <t>PA34</t>
  </si>
  <si>
    <t>PA23-250</t>
  </si>
  <si>
    <t>B-E58</t>
  </si>
  <si>
    <t>C152/C172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</si>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</sst>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0"/>
      <color indexed="8"/>
      <name val="Helvetica Neue"/>
    </font>
    <font>
      <sz val="11"/>
      <color indexed="12"/>
      <name val="Helvetica Neue"/>
    </font>
    <font>
      <b/>
      <sz val="13"/>
      <color indexed="8"/>
      <name val="Helvetica Neue"/>
    </font>
    <font>
      <b/>
      <sz val="11"/>
      <color indexed="13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8"/>
        <bgColor auto="1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/>
      <bottom/>
      <diagonal/>
    </border>
    <border>
      <left/>
      <right style="thin">
        <color indexed="13"/>
      </right>
      <top/>
      <bottom style="thick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ck">
        <color indexed="13"/>
      </bottom>
      <diagonal/>
    </border>
    <border>
      <left style="thin">
        <color indexed="13"/>
      </left>
      <right/>
      <top style="thin">
        <color indexed="13"/>
      </top>
      <bottom style="thick">
        <color indexed="13"/>
      </bottom>
      <diagonal/>
    </border>
    <border>
      <left/>
      <right/>
      <top style="thick">
        <color indexed="13"/>
      </top>
      <bottom/>
      <diagonal/>
    </border>
    <border>
      <left/>
      <right/>
      <top style="thick">
        <color indexed="13"/>
      </top>
      <bottom/>
      <diagonal/>
    </border>
    <border>
      <left/>
      <right/>
      <top style="thick">
        <color indexed="13"/>
      </top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/>
      <top style="thin">
        <color indexed="13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9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left" vertical="top" wrapText="1"/>
    </xf>
    <xf numFmtId="0" fontId="1" fillId="0" borderId="5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vertical="top" wrapText="1"/>
    </xf>
    <xf numFmtId="49" fontId="3" fillId="2" borderId="7" xfId="0" applyNumberFormat="1" applyFont="1" applyFill="1" applyBorder="1" applyAlignment="1">
      <alignment horizontal="left" vertical="top" wrapText="1"/>
    </xf>
    <xf numFmtId="49" fontId="3" fillId="2" borderId="8" xfId="0" applyNumberFormat="1" applyFont="1" applyFill="1" applyBorder="1" applyAlignment="1">
      <alignment horizontal="left" vertical="top" wrapText="1"/>
    </xf>
    <xf numFmtId="0" fontId="1" fillId="0" borderId="9" xfId="0" applyNumberFormat="1" applyFont="1" applyBorder="1" applyAlignment="1">
      <alignment vertical="top" wrapText="1"/>
    </xf>
    <xf numFmtId="0" fontId="1" fillId="0" borderId="10" xfId="0" applyNumberFormat="1" applyFont="1" applyBorder="1" applyAlignment="1">
      <alignment vertical="top" wrapText="1"/>
    </xf>
    <xf numFmtId="49" fontId="3" fillId="2" borderId="11" xfId="0" applyNumberFormat="1" applyFont="1" applyFill="1" applyBorder="1" applyAlignment="1">
      <alignment vertical="top" wrapText="1"/>
    </xf>
    <xf numFmtId="0" fontId="3" fillId="2" borderId="12" xfId="0" applyNumberFormat="1" applyFont="1" applyFill="1" applyBorder="1" applyAlignment="1">
      <alignment vertical="top" wrapText="1"/>
    </xf>
    <xf numFmtId="0" fontId="3" fillId="2" borderId="13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3" fontId="1" fillId="0" borderId="5" xfId="0" applyNumberFormat="1" applyFont="1" applyBorder="1" applyAlignment="1">
      <alignment vertical="top" wrapText="1"/>
    </xf>
    <xf numFmtId="3" fontId="1" fillId="0" borderId="6" xfId="0" applyNumberFormat="1" applyFont="1" applyBorder="1" applyAlignment="1">
      <alignment vertical="top" wrapText="1"/>
    </xf>
    <xf numFmtId="3" fontId="1" fillId="0" borderId="9" xfId="0" applyNumberFormat="1" applyFont="1" applyBorder="1" applyAlignment="1">
      <alignment vertical="top" wrapText="1"/>
    </xf>
    <xf numFmtId="3" fontId="1" fillId="0" borderId="10" xfId="0" applyNumberFormat="1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5" xfId="0" applyNumberFormat="1" applyFont="1" applyBorder="1" applyAlignment="1">
      <alignment vertical="top" wrapText="1"/>
    </xf>
    <xf numFmtId="0" fontId="1" fillId="0" borderId="16" xfId="0" applyNumberFormat="1" applyFont="1" applyBorder="1" applyAlignment="1">
      <alignment vertical="top" wrapText="1"/>
    </xf>
    <xf numFmtId="0" fontId="1" fillId="0" borderId="0" xfId="0" applyNumberFormat="1" applyFont="1" applyAlignment="1">
      <alignment vertical="top" wrapText="1"/>
    </xf>
    <xf numFmtId="49" fontId="3" fillId="2" borderId="7" xfId="0" applyNumberFormat="1" applyFont="1" applyFill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center" vertical="top"/>
    </xf>
    <xf numFmtId="49" fontId="3" fillId="2" borderId="14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496291"/>
      <rgbColor rgb="FF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692096</xdr:colOff>
      <xdr:row>0</xdr:row>
      <xdr:rowOff>0</xdr:rowOff>
    </xdr:from>
    <xdr:to>
      <xdr:col>9</xdr:col>
      <xdr:colOff>380748</xdr:colOff>
      <xdr:row>2</xdr:row>
      <xdr:rowOff>20320</xdr:rowOff>
    </xdr:to>
    <xdr:sp macro="" textlink="">
      <xdr:nvSpPr>
        <xdr:cNvPr id="2" name="Shape 2"/>
        <xdr:cNvSpPr txBox="1"/>
      </xdr:nvSpPr>
      <xdr:spPr>
        <a:xfrm>
          <a:off x="4113476" y="0"/>
          <a:ext cx="2439472" cy="34036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none" lIns="0" tIns="0" rIns="0" bIns="0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sz="2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LOGBOOK SUMMARY</a:t>
          </a:r>
        </a:p>
      </xdr:txBody>
    </xdr:sp>
    <xdr:clientData/>
  </xdr:twoCellAnchor>
  <xdr:twoCellAnchor>
    <xdr:from>
      <xdr:col>0</xdr:col>
      <xdr:colOff>0</xdr:colOff>
      <xdr:row>2</xdr:row>
      <xdr:rowOff>35560</xdr:rowOff>
    </xdr:from>
    <xdr:to>
      <xdr:col>15</xdr:col>
      <xdr:colOff>292198</xdr:colOff>
      <xdr:row>2</xdr:row>
      <xdr:rowOff>35562</xdr:rowOff>
    </xdr:to>
    <xdr:sp macro="" textlink="">
      <xdr:nvSpPr>
        <xdr:cNvPr id="3" name="Shape 3"/>
        <xdr:cNvSpPr/>
      </xdr:nvSpPr>
      <xdr:spPr>
        <a:xfrm>
          <a:off x="0" y="355600"/>
          <a:ext cx="10579198" cy="2"/>
        </a:xfrm>
        <a:prstGeom prst="line">
          <a:avLst/>
        </a:prstGeom>
        <a:noFill/>
        <a:ln w="25400" cap="flat">
          <a:solidFill>
            <a:srgbClr val="000000"/>
          </a:solidFill>
          <a:prstDash val="solid"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8"/>
  <sheetViews>
    <sheetView showGridLines="0" tabSelected="1" zoomScaleNormal="100" workbookViewId="0">
      <selection activeCell="I25" sqref="I25"/>
    </sheetView>
  </sheetViews>
  <sheetFormatPr defaultColWidth="12" defaultRowHeight="17.100000000000001" customHeight="1"/>
  <cols>
    <col min="1" max="1" width="24.5546875" style="1" customWidth="1"/>
    <col min="2" max="3" width="12" style="1" customWidth="1"/>
    <col min="4" max="4" width="14" style="1" customWidth="1"/>
    <col min="5" max="5" width="2.21875" style="1" customWidth="1"/>
    <col min="6" max="6" width="20.33203125" style="1" customWidth="1"/>
    <col min="7" max="7" width="10" style="1" customWidth="1"/>
    <col min="8" max="8" width="8.109375" style="1" customWidth="1"/>
    <col min="9" max="9" width="10.33203125" style="1" customWidth="1"/>
    <col min="10" max="10" width="1.5546875" style="1" customWidth="1"/>
    <col min="11" max="11" width="53" style="1" customWidth="1"/>
    <col min="12" max="12" width="16.5546875" style="1" customWidth="1"/>
    <col min="13" max="13" width="14.88671875" style="1" customWidth="1"/>
    <col min="14" max="256" width="12" style="1" customWidth="1"/>
  </cols>
  <sheetData>
    <row r="1" spans="1:256" ht="13.0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13.05" customHeigh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13.05" customHeight="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19.649999999999999" customHeight="1">
      <c r="A4" s="28" t="s">
        <v>0</v>
      </c>
      <c r="B4" s="28"/>
      <c r="C4" s="28"/>
      <c r="D4" s="28"/>
      <c r="F4" s="28" t="s">
        <v>9</v>
      </c>
      <c r="G4" s="28"/>
      <c r="H4" s="28"/>
      <c r="I4" s="28"/>
      <c r="K4" s="28" t="s">
        <v>27</v>
      </c>
      <c r="L4" s="28"/>
      <c r="M4" s="28"/>
    </row>
    <row r="5" spans="1:256" ht="17.7" customHeight="1">
      <c r="A5" s="2" t="s">
        <v>1</v>
      </c>
      <c r="B5" s="3" t="s">
        <v>2</v>
      </c>
      <c r="C5" s="3" t="s">
        <v>3</v>
      </c>
      <c r="D5" s="4" t="s">
        <v>4</v>
      </c>
      <c r="F5" s="15"/>
      <c r="G5" s="3" t="s">
        <v>2</v>
      </c>
      <c r="H5" s="3" t="s">
        <v>3</v>
      </c>
      <c r="I5" s="4" t="s">
        <v>4</v>
      </c>
      <c r="K5" s="2" t="s">
        <v>28</v>
      </c>
      <c r="L5" s="26" t="s">
        <v>29</v>
      </c>
      <c r="M5" s="4" t="s">
        <v>30</v>
      </c>
    </row>
    <row r="6" spans="1:256" ht="17.7" customHeight="1">
      <c r="A6" s="5" t="s">
        <v>5</v>
      </c>
      <c r="B6" s="6">
        <v>0</v>
      </c>
      <c r="C6" s="6">
        <v>0</v>
      </c>
      <c r="D6" s="7">
        <v>0</v>
      </c>
      <c r="F6" s="5" t="s">
        <v>10</v>
      </c>
      <c r="G6" s="6">
        <v>0</v>
      </c>
      <c r="H6" s="6">
        <v>0</v>
      </c>
      <c r="I6" s="7">
        <f>G6</f>
        <v>0</v>
      </c>
      <c r="K6" s="5" t="s">
        <v>10</v>
      </c>
      <c r="L6" s="6"/>
      <c r="M6" s="7"/>
    </row>
    <row r="7" spans="1:256" ht="17.7" customHeight="1">
      <c r="A7" s="8" t="s">
        <v>6</v>
      </c>
      <c r="B7" s="6">
        <v>0</v>
      </c>
      <c r="C7" s="6">
        <v>0</v>
      </c>
      <c r="D7" s="7">
        <v>0</v>
      </c>
      <c r="F7" s="8" t="s">
        <v>11</v>
      </c>
      <c r="G7" s="6">
        <v>0</v>
      </c>
      <c r="H7" s="6">
        <v>0</v>
      </c>
      <c r="I7" s="7">
        <v>0</v>
      </c>
      <c r="K7" s="8" t="s">
        <v>31</v>
      </c>
      <c r="L7" s="6"/>
      <c r="M7" s="7"/>
    </row>
    <row r="8" spans="1:256" ht="18.600000000000001" customHeight="1" thickBot="1">
      <c r="A8" s="9" t="s">
        <v>7</v>
      </c>
      <c r="B8" s="10">
        <v>0</v>
      </c>
      <c r="C8" s="10">
        <v>0</v>
      </c>
      <c r="D8" s="11">
        <v>0</v>
      </c>
      <c r="F8" s="8" t="s">
        <v>12</v>
      </c>
      <c r="G8" s="6">
        <v>0</v>
      </c>
      <c r="H8" s="6">
        <v>0</v>
      </c>
      <c r="I8" s="7">
        <v>0</v>
      </c>
      <c r="K8" s="8" t="s">
        <v>32</v>
      </c>
      <c r="L8" s="6"/>
      <c r="M8" s="7"/>
    </row>
    <row r="9" spans="1:256" ht="18.600000000000001" customHeight="1" thickTop="1" thickBot="1">
      <c r="A9" s="12" t="s">
        <v>8</v>
      </c>
      <c r="B9" s="13">
        <f>B6+B7+B8</f>
        <v>0</v>
      </c>
      <c r="C9" s="13">
        <f>SUM(C6:C8)</f>
        <v>0</v>
      </c>
      <c r="D9" s="14">
        <f>D8+D7+D6</f>
        <v>0</v>
      </c>
      <c r="F9" s="9" t="s">
        <v>13</v>
      </c>
      <c r="G9" s="10">
        <v>0</v>
      </c>
      <c r="H9" s="10">
        <v>0</v>
      </c>
      <c r="I9" s="11">
        <v>0</v>
      </c>
      <c r="K9" s="8" t="s">
        <v>33</v>
      </c>
      <c r="L9" s="6"/>
      <c r="M9" s="7"/>
    </row>
    <row r="10" spans="1:256" ht="17.100000000000001" customHeight="1" thickTop="1">
      <c r="F10" s="12" t="s">
        <v>8</v>
      </c>
      <c r="G10" s="13">
        <f>G9+G8+G7+G6</f>
        <v>0</v>
      </c>
      <c r="H10" s="13">
        <v>0</v>
      </c>
      <c r="I10" s="14">
        <f>SUM(I6:I9)</f>
        <v>0</v>
      </c>
      <c r="K10" s="25" t="s">
        <v>34</v>
      </c>
      <c r="L10" s="6"/>
      <c r="M10" s="7"/>
    </row>
    <row r="11" spans="1:256" ht="17.100000000000001" customHeight="1">
      <c r="A11" s="28" t="s">
        <v>14</v>
      </c>
      <c r="B11" s="28"/>
      <c r="C11" s="28"/>
      <c r="D11" s="28"/>
      <c r="K11" s="8" t="s">
        <v>35</v>
      </c>
      <c r="L11" s="6"/>
      <c r="M11" s="20"/>
    </row>
    <row r="12" spans="1:256" ht="17.100000000000001" customHeight="1">
      <c r="A12" s="2" t="s">
        <v>1</v>
      </c>
      <c r="B12" s="3" t="s">
        <v>2</v>
      </c>
      <c r="C12" s="3" t="s">
        <v>3</v>
      </c>
      <c r="D12" s="4" t="s">
        <v>4</v>
      </c>
      <c r="F12" s="28" t="s">
        <v>19</v>
      </c>
      <c r="G12" s="28"/>
      <c r="H12" s="28"/>
      <c r="I12" s="28"/>
      <c r="K12" s="8" t="s">
        <v>36</v>
      </c>
      <c r="L12" s="6"/>
      <c r="M12" s="20"/>
    </row>
    <row r="13" spans="1:256" ht="17.100000000000001" customHeight="1">
      <c r="A13" s="5" t="s">
        <v>15</v>
      </c>
      <c r="B13" s="6">
        <v>0</v>
      </c>
      <c r="C13" s="6" t="e">
        <f>#REF!</f>
        <v>#REF!</v>
      </c>
      <c r="D13" s="7">
        <v>0</v>
      </c>
      <c r="F13" s="15"/>
      <c r="G13" s="3" t="s">
        <v>2</v>
      </c>
      <c r="H13" s="3" t="s">
        <v>3</v>
      </c>
      <c r="I13" s="4" t="s">
        <v>20</v>
      </c>
      <c r="K13" s="8" t="s">
        <v>37</v>
      </c>
      <c r="L13" s="6"/>
      <c r="M13" s="20"/>
    </row>
    <row r="14" spans="1:256" ht="17.100000000000001" customHeight="1">
      <c r="A14" s="8" t="s">
        <v>7</v>
      </c>
      <c r="B14" s="6">
        <v>0</v>
      </c>
      <c r="C14" s="6">
        <v>0</v>
      </c>
      <c r="D14" s="7">
        <v>0</v>
      </c>
      <c r="F14" s="5" t="s">
        <v>21</v>
      </c>
      <c r="G14" s="6">
        <v>0</v>
      </c>
      <c r="H14" s="6">
        <f ca="1">'Sheet 1'!H14</f>
        <v>0</v>
      </c>
      <c r="I14" s="7">
        <v>0</v>
      </c>
      <c r="K14" s="8" t="s">
        <v>38</v>
      </c>
      <c r="L14" s="21"/>
      <c r="M14" s="20"/>
    </row>
    <row r="15" spans="1:256" ht="17.100000000000001" customHeight="1">
      <c r="A15" s="8" t="s">
        <v>16</v>
      </c>
      <c r="B15" s="6">
        <v>0</v>
      </c>
      <c r="C15" s="6">
        <v>0</v>
      </c>
      <c r="D15" s="7">
        <v>0</v>
      </c>
      <c r="F15" s="8" t="s">
        <v>22</v>
      </c>
      <c r="G15" s="6">
        <v>0</v>
      </c>
      <c r="H15" s="6">
        <v>0</v>
      </c>
      <c r="I15" s="7"/>
      <c r="K15" s="27" t="s">
        <v>39</v>
      </c>
      <c r="L15" s="22"/>
      <c r="M15" s="23"/>
    </row>
    <row r="16" spans="1:256" ht="17.100000000000001" customHeight="1">
      <c r="A16" s="8" t="s">
        <v>17</v>
      </c>
      <c r="B16" s="6">
        <v>0</v>
      </c>
      <c r="C16" s="6">
        <v>0</v>
      </c>
      <c r="D16" s="7">
        <v>0</v>
      </c>
      <c r="F16" s="8" t="s">
        <v>23</v>
      </c>
      <c r="G16" s="6">
        <v>0</v>
      </c>
      <c r="H16" s="6">
        <v>8</v>
      </c>
      <c r="I16" s="7"/>
      <c r="K16" s="24"/>
      <c r="L16" s="24"/>
      <c r="M16" s="24"/>
    </row>
    <row r="17" spans="1:9" ht="17.100000000000001" customHeight="1" thickBot="1">
      <c r="A17" s="9" t="s">
        <v>18</v>
      </c>
      <c r="B17" s="10">
        <v>0</v>
      </c>
      <c r="C17" s="10">
        <v>0</v>
      </c>
      <c r="D17" s="11">
        <v>0</v>
      </c>
      <c r="F17" s="25" t="s">
        <v>24</v>
      </c>
      <c r="G17" s="6">
        <v>0</v>
      </c>
      <c r="H17" s="6">
        <v>0</v>
      </c>
      <c r="I17" s="7">
        <v>0</v>
      </c>
    </row>
    <row r="18" spans="1:9" ht="17.100000000000001" customHeight="1" thickTop="1">
      <c r="A18" s="12" t="s">
        <v>8</v>
      </c>
      <c r="B18" s="13"/>
      <c r="C18" s="13" t="e">
        <f>C13+C14+#REF!</f>
        <v>#REF!</v>
      </c>
      <c r="D18" s="14">
        <f>D17</f>
        <v>0</v>
      </c>
      <c r="F18" s="8" t="s">
        <v>25</v>
      </c>
      <c r="G18" s="6">
        <v>0</v>
      </c>
      <c r="H18" s="16">
        <v>0</v>
      </c>
      <c r="I18" s="17"/>
    </row>
    <row r="19" spans="1:9" ht="17.100000000000001" customHeight="1" thickBot="1">
      <c r="F19" s="9" t="s">
        <v>26</v>
      </c>
      <c r="G19" s="10">
        <v>0</v>
      </c>
      <c r="H19" s="18">
        <v>0</v>
      </c>
      <c r="I19" s="19"/>
    </row>
    <row r="20" spans="1:9" ht="17.100000000000001" customHeight="1" thickTop="1">
      <c r="A20" s="28" t="s">
        <v>40</v>
      </c>
      <c r="B20" s="28"/>
      <c r="C20" s="28"/>
      <c r="D20" s="28"/>
      <c r="F20" s="12" t="s">
        <v>8</v>
      </c>
      <c r="G20" s="13">
        <f>G14</f>
        <v>0</v>
      </c>
      <c r="H20" s="13"/>
      <c r="I20" s="14">
        <f>I14</f>
        <v>0</v>
      </c>
    </row>
    <row r="21" spans="1:9" ht="17.100000000000001" customHeight="1">
      <c r="A21" s="2" t="s">
        <v>41</v>
      </c>
      <c r="B21" s="3" t="s">
        <v>8</v>
      </c>
      <c r="C21" s="3" t="s">
        <v>3</v>
      </c>
      <c r="D21" s="4" t="s">
        <v>42</v>
      </c>
    </row>
    <row r="22" spans="1:9" ht="17.100000000000001" customHeight="1">
      <c r="A22" s="5" t="s">
        <v>43</v>
      </c>
      <c r="B22" s="6">
        <v>0</v>
      </c>
      <c r="C22" s="6">
        <v>0</v>
      </c>
      <c r="D22" s="7">
        <v>0</v>
      </c>
    </row>
    <row r="23" spans="1:9" ht="17.100000000000001" customHeight="1">
      <c r="A23" s="8" t="s">
        <v>44</v>
      </c>
      <c r="B23" s="6">
        <v>0</v>
      </c>
      <c r="C23" s="6">
        <v>0</v>
      </c>
      <c r="D23" s="7">
        <v>0</v>
      </c>
    </row>
    <row r="24" spans="1:9" ht="17.100000000000001" customHeight="1">
      <c r="A24" s="8" t="s">
        <v>45</v>
      </c>
      <c r="B24" s="6">
        <v>0</v>
      </c>
      <c r="C24" s="6">
        <v>0</v>
      </c>
      <c r="D24" s="7">
        <v>0</v>
      </c>
    </row>
    <row r="25" spans="1:9" ht="17.100000000000001" customHeight="1">
      <c r="A25" s="8" t="s">
        <v>46</v>
      </c>
      <c r="B25" s="6">
        <v>0</v>
      </c>
      <c r="C25" s="6">
        <v>0</v>
      </c>
      <c r="D25" s="7">
        <v>0</v>
      </c>
    </row>
    <row r="26" spans="1:9" ht="17.100000000000001" customHeight="1">
      <c r="A26" s="8" t="s">
        <v>47</v>
      </c>
      <c r="B26" s="6">
        <v>0</v>
      </c>
      <c r="C26" s="6">
        <v>0</v>
      </c>
      <c r="D26" s="7">
        <v>0</v>
      </c>
    </row>
    <row r="27" spans="1:9" ht="17.100000000000001" customHeight="1" thickBot="1">
      <c r="A27" s="9" t="s">
        <v>48</v>
      </c>
      <c r="B27" s="10">
        <v>0</v>
      </c>
      <c r="C27" s="10">
        <v>0</v>
      </c>
      <c r="D27" s="11">
        <v>0</v>
      </c>
    </row>
    <row r="28" spans="1:9" ht="17.100000000000001" customHeight="1" thickTop="1">
      <c r="A28" s="12" t="s">
        <v>49</v>
      </c>
      <c r="B28" s="13">
        <f>SUM(B22:B27)</f>
        <v>0</v>
      </c>
      <c r="C28" s="13">
        <f>C27+C26+C25+C24+C23+C22</f>
        <v>0</v>
      </c>
      <c r="D28" s="14">
        <f>D22+D23+D24</f>
        <v>0</v>
      </c>
    </row>
  </sheetData>
  <mergeCells count="6">
    <mergeCell ref="K4:M4"/>
    <mergeCell ref="A20:D20"/>
    <mergeCell ref="A4:D4"/>
    <mergeCell ref="F4:I4"/>
    <mergeCell ref="A11:D11"/>
    <mergeCell ref="F12:I12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harold navarro</cp:lastModifiedBy>
  <dcterms:created xsi:type="dcterms:W3CDTF">2019-05-24T18:53:33Z</dcterms:created>
  <dcterms:modified xsi:type="dcterms:W3CDTF">2019-05-24T19:23:56Z</dcterms:modified>
</cp:coreProperties>
</file>